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50f0606b6722e9b3/Documents/Parish Council/"/>
    </mc:Choice>
  </mc:AlternateContent>
  <xr:revisionPtr revIDLastSave="0" documentId="8_{AFB17286-1156-4DAF-83E2-86B0666C6957}" xr6:coauthVersionLast="47" xr6:coauthVersionMax="47" xr10:uidLastSave="{00000000-0000-0000-0000-000000000000}"/>
  <bookViews>
    <workbookView xWindow="-120" yWindow="-120" windowWidth="24240" windowHeight="13140" xr2:uid="{DE5A958C-DD9D-4442-A96A-44FC8E6148CA}"/>
  </bookViews>
  <sheets>
    <sheet name="Sheet1" sheetId="1" r:id="rId1"/>
  </sheets>
  <definedNames>
    <definedName name="_xlnm.Print_Area" localSheetId="0">Sheet1!$B$2:$C$42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7" i="1"/>
  <c r="C40" i="1" l="1"/>
  <c r="C35" i="1" l="1"/>
  <c r="C16" i="1"/>
  <c r="C23" i="1" s="1"/>
</calcChain>
</file>

<file path=xl/sharedStrings.xml><?xml version="1.0" encoding="utf-8"?>
<sst xmlns="http://schemas.openxmlformats.org/spreadsheetml/2006/main" count="23" uniqueCount="18">
  <si>
    <t>Wood Norton Parish Council – Bank Reconciliation</t>
  </si>
  <si>
    <t>£</t>
  </si>
  <si>
    <t>Current Account</t>
  </si>
  <si>
    <t>Business Premium</t>
  </si>
  <si>
    <t>Village Sign</t>
  </si>
  <si>
    <t>Defibrillator</t>
  </si>
  <si>
    <t xml:space="preserve">Total </t>
  </si>
  <si>
    <t>None</t>
  </si>
  <si>
    <t>The net balances reconcile to the Cash Book (Receipts and Payments account) for the year, as follows:</t>
  </si>
  <si>
    <r>
      <t>Add:</t>
    </r>
    <r>
      <rPr>
        <sz val="11"/>
        <color theme="1"/>
        <rFont val="Arial"/>
        <family val="2"/>
      </rPr>
      <t xml:space="preserve"> Receipts in the year</t>
    </r>
  </si>
  <si>
    <r>
      <t>Less:</t>
    </r>
    <r>
      <rPr>
        <sz val="11"/>
        <color theme="1"/>
        <rFont val="Arial"/>
        <family val="2"/>
      </rPr>
      <t xml:space="preserve"> Payments in the year</t>
    </r>
  </si>
  <si>
    <r>
      <t>Balance as per bank statement as at 31</t>
    </r>
    <r>
      <rPr>
        <b/>
        <vertAlign val="superscript"/>
        <sz val="11"/>
        <color theme="1"/>
        <rFont val="Arial"/>
        <family val="2"/>
      </rPr>
      <t>st</t>
    </r>
    <r>
      <rPr>
        <b/>
        <sz val="11"/>
        <color theme="1"/>
        <rFont val="Arial"/>
        <family val="2"/>
      </rPr>
      <t xml:space="preserve"> March 2026</t>
    </r>
  </si>
  <si>
    <r>
      <t>Financial Year ending 31</t>
    </r>
    <r>
      <rPr>
        <b/>
        <vertAlign val="superscript"/>
        <sz val="14"/>
        <color theme="1"/>
        <rFont val="Arial"/>
        <family val="2"/>
      </rPr>
      <t>st</t>
    </r>
    <r>
      <rPr>
        <b/>
        <sz val="14"/>
        <color theme="1"/>
        <rFont val="Arial"/>
        <family val="2"/>
      </rPr>
      <t xml:space="preserve"> March 2026</t>
    </r>
  </si>
  <si>
    <r>
      <t>Opening Balance 1</t>
    </r>
    <r>
      <rPr>
        <b/>
        <vertAlign val="superscript"/>
        <sz val="11"/>
        <color theme="1"/>
        <rFont val="Arial"/>
        <family val="2"/>
      </rPr>
      <t>st</t>
    </r>
    <r>
      <rPr>
        <b/>
        <sz val="11"/>
        <color theme="1"/>
        <rFont val="Arial"/>
        <family val="2"/>
      </rPr>
      <t xml:space="preserve"> April 2025</t>
    </r>
  </si>
  <si>
    <r>
      <t>Net balances as at 31</t>
    </r>
    <r>
      <rPr>
        <b/>
        <vertAlign val="superscript"/>
        <sz val="11"/>
        <color theme="1"/>
        <rFont val="Arial"/>
        <family val="2"/>
      </rPr>
      <t>st</t>
    </r>
    <r>
      <rPr>
        <b/>
        <sz val="11"/>
        <color theme="1"/>
        <rFont val="Arial"/>
        <family val="2"/>
      </rPr>
      <t xml:space="preserve"> March 2026</t>
    </r>
  </si>
  <si>
    <r>
      <t>Add:</t>
    </r>
    <r>
      <rPr>
        <sz val="11"/>
        <color theme="1"/>
        <rFont val="Arial"/>
        <family val="2"/>
      </rPr>
      <t xml:space="preserve"> Unbanked credits as at 31</t>
    </r>
    <r>
      <rPr>
        <vertAlign val="super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March 2026</t>
    </r>
  </si>
  <si>
    <r>
      <t>Less:</t>
    </r>
    <r>
      <rPr>
        <sz val="11"/>
        <color theme="1"/>
        <rFont val="Arial"/>
        <family val="2"/>
      </rPr>
      <t xml:space="preserve"> Unpresented cheques at 31</t>
    </r>
    <r>
      <rPr>
        <vertAlign val="super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March 2026</t>
    </r>
  </si>
  <si>
    <r>
      <t>Closing balance per Cash Book as at 31</t>
    </r>
    <r>
      <rPr>
        <b/>
        <vertAlign val="superscript"/>
        <sz val="11"/>
        <color theme="1"/>
        <rFont val="Arial"/>
        <family val="2"/>
      </rPr>
      <t>st</t>
    </r>
    <r>
      <rPr>
        <b/>
        <sz val="11"/>
        <color theme="1"/>
        <rFont val="Arial"/>
        <family val="2"/>
      </rPr>
      <t xml:space="preserve"> March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</si>
</sst>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vertAlign val="superscript"/>
      <sz val="14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2" fontId="0" fillId="0" borderId="0" xfId="0" applyNumberFormat="1" applyAlignment="1">
      <alignment vertical="top" wrapText="1"/>
    </xf>
    <xf numFmtId="2" fontId="4" fillId="0" borderId="2" xfId="0" applyNumberFormat="1" applyFont="1" applyBorder="1" applyAlignment="1">
      <alignment horizontal="right" vertical="center" wrapText="1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B81F3-2EA5-4824-91D0-2A0CF65E3A1A}">
  <dimension ref="B3:C46"/>
  <sheetViews>
    <sheetView tabSelected="1" workbookViewId="0">
      <selection activeCell="H26" sqref="H26"/>
    </sheetView>
  </sheetViews>
  <sheetFormatPr defaultRowHeight="15" x14ac:dyDescent="0.25"/>
  <cols>
    <col min="2" max="2" width="67.7109375" customWidth="1"/>
    <col min="3" max="3" width="9.28515625" bestFit="1" customWidth="1"/>
  </cols>
  <sheetData>
    <row r="3" spans="2:3" ht="18" x14ac:dyDescent="0.25">
      <c r="B3" s="1" t="s">
        <v>0</v>
      </c>
    </row>
    <row r="4" spans="2:3" x14ac:dyDescent="0.25">
      <c r="B4" s="2"/>
    </row>
    <row r="5" spans="2:3" ht="21" x14ac:dyDescent="0.25">
      <c r="B5" s="1" t="s">
        <v>12</v>
      </c>
    </row>
    <row r="6" spans="2:3" x14ac:dyDescent="0.25">
      <c r="B6" s="2"/>
    </row>
    <row r="7" spans="2:3" x14ac:dyDescent="0.25">
      <c r="B7" s="2"/>
    </row>
    <row r="8" spans="2:3" x14ac:dyDescent="0.25">
      <c r="B8" s="2"/>
    </row>
    <row r="9" spans="2:3" x14ac:dyDescent="0.25">
      <c r="B9" s="3"/>
      <c r="C9" s="3" t="s">
        <v>1</v>
      </c>
    </row>
    <row r="10" spans="2:3" ht="17.25" x14ac:dyDescent="0.25">
      <c r="B10" s="4" t="s">
        <v>11</v>
      </c>
      <c r="C10" s="5"/>
    </row>
    <row r="11" spans="2:3" x14ac:dyDescent="0.25">
      <c r="B11" s="6" t="s">
        <v>2</v>
      </c>
      <c r="C11">
        <v>2181.38</v>
      </c>
    </row>
    <row r="12" spans="2:3" x14ac:dyDescent="0.25">
      <c r="B12" s="6" t="s">
        <v>5</v>
      </c>
      <c r="C12">
        <v>836.7</v>
      </c>
    </row>
    <row r="13" spans="2:3" x14ac:dyDescent="0.25">
      <c r="B13" s="6" t="s">
        <v>3</v>
      </c>
      <c r="C13">
        <v>4738.6899999999996</v>
      </c>
    </row>
    <row r="14" spans="2:3" x14ac:dyDescent="0.25">
      <c r="B14" s="6" t="s">
        <v>4</v>
      </c>
      <c r="C14" s="14">
        <v>1414.04</v>
      </c>
    </row>
    <row r="15" spans="2:3" x14ac:dyDescent="0.25">
      <c r="B15" s="6"/>
      <c r="C15" s="9"/>
    </row>
    <row r="16" spans="2:3" x14ac:dyDescent="0.25">
      <c r="B16" s="6" t="s">
        <v>6</v>
      </c>
      <c r="C16" s="9">
        <f>SUM(C11:C15)</f>
        <v>9170.81</v>
      </c>
    </row>
    <row r="17" spans="2:3" x14ac:dyDescent="0.25">
      <c r="B17" s="6"/>
      <c r="C17" s="5"/>
    </row>
    <row r="18" spans="2:3" ht="17.25" x14ac:dyDescent="0.25">
      <c r="B18" s="4" t="s">
        <v>15</v>
      </c>
      <c r="C18" s="5"/>
    </row>
    <row r="19" spans="2:3" x14ac:dyDescent="0.25">
      <c r="B19" s="6" t="s">
        <v>7</v>
      </c>
      <c r="C19" s="5">
        <v>0</v>
      </c>
    </row>
    <row r="20" spans="2:3" x14ac:dyDescent="0.25">
      <c r="B20" s="4"/>
      <c r="C20" s="5"/>
    </row>
    <row r="21" spans="2:3" ht="17.25" x14ac:dyDescent="0.25">
      <c r="B21" s="4" t="s">
        <v>16</v>
      </c>
      <c r="C21" s="8">
        <v>0</v>
      </c>
    </row>
    <row r="22" spans="2:3" x14ac:dyDescent="0.25">
      <c r="B22" s="6"/>
      <c r="C22" s="5"/>
    </row>
    <row r="23" spans="2:3" ht="18" thickBot="1" x14ac:dyDescent="0.3">
      <c r="B23" s="4" t="s">
        <v>14</v>
      </c>
      <c r="C23" s="12">
        <f>SUM(C16:C22)</f>
        <v>9170.81</v>
      </c>
    </row>
    <row r="24" spans="2:3" ht="15.75" thickTop="1" x14ac:dyDescent="0.25">
      <c r="C24" s="10"/>
    </row>
    <row r="25" spans="2:3" x14ac:dyDescent="0.25">
      <c r="B25" s="2"/>
    </row>
    <row r="26" spans="2:3" ht="28.5" x14ac:dyDescent="0.25">
      <c r="B26" s="6" t="s">
        <v>8</v>
      </c>
    </row>
    <row r="27" spans="2:3" x14ac:dyDescent="0.25">
      <c r="B27" s="2"/>
    </row>
    <row r="28" spans="2:3" x14ac:dyDescent="0.25">
      <c r="B28" s="3"/>
      <c r="C28" s="3" t="s">
        <v>1</v>
      </c>
    </row>
    <row r="29" spans="2:3" ht="17.25" x14ac:dyDescent="0.25">
      <c r="B29" s="4" t="s">
        <v>13</v>
      </c>
      <c r="C29" s="7"/>
    </row>
    <row r="30" spans="2:3" x14ac:dyDescent="0.25">
      <c r="B30" s="6" t="s">
        <v>2</v>
      </c>
      <c r="C30">
        <v>2060.88</v>
      </c>
    </row>
    <row r="31" spans="2:3" x14ac:dyDescent="0.25">
      <c r="B31" s="6" t="s">
        <v>5</v>
      </c>
      <c r="C31">
        <v>865.11000000000013</v>
      </c>
    </row>
    <row r="32" spans="2:3" x14ac:dyDescent="0.25">
      <c r="B32" s="6" t="s">
        <v>3</v>
      </c>
      <c r="C32">
        <v>4681.83</v>
      </c>
    </row>
    <row r="33" spans="2:3" x14ac:dyDescent="0.25">
      <c r="B33" s="6" t="s">
        <v>4</v>
      </c>
      <c r="C33" s="14">
        <v>1397.0800000000002</v>
      </c>
    </row>
    <row r="34" spans="2:3" x14ac:dyDescent="0.25">
      <c r="B34" s="6"/>
      <c r="C34" s="9"/>
    </row>
    <row r="35" spans="2:3" x14ac:dyDescent="0.25">
      <c r="B35" s="6"/>
      <c r="C35" s="9">
        <f>SUM(C30:C34)</f>
        <v>9004.9</v>
      </c>
    </row>
    <row r="36" spans="2:3" x14ac:dyDescent="0.25">
      <c r="B36" s="6"/>
      <c r="C36" s="11"/>
    </row>
    <row r="37" spans="2:3" x14ac:dyDescent="0.25">
      <c r="B37" s="4" t="s">
        <v>9</v>
      </c>
      <c r="C37" s="13">
        <f>3740.97-98.49-50.85</f>
        <v>3591.63</v>
      </c>
    </row>
    <row r="38" spans="2:3" x14ac:dyDescent="0.25">
      <c r="B38" s="4" t="s">
        <v>10</v>
      </c>
      <c r="C38" s="15">
        <f>3575.06-98.49-50.85</f>
        <v>3425.7200000000003</v>
      </c>
    </row>
    <row r="39" spans="2:3" x14ac:dyDescent="0.25">
      <c r="B39" s="6"/>
      <c r="C39" s="9"/>
    </row>
    <row r="40" spans="2:3" ht="18" thickBot="1" x14ac:dyDescent="0.3">
      <c r="B40" s="4" t="s">
        <v>17</v>
      </c>
      <c r="C40" s="12">
        <f>C35+C37-C38</f>
        <v>9170.8099999999977</v>
      </c>
    </row>
    <row r="41" spans="2:3" ht="15.75" thickTop="1" x14ac:dyDescent="0.25">
      <c r="B41" s="2"/>
    </row>
    <row r="42" spans="2:3" x14ac:dyDescent="0.25">
      <c r="B42" s="2"/>
    </row>
    <row r="43" spans="2:3" x14ac:dyDescent="0.25">
      <c r="B43" s="2"/>
    </row>
    <row r="44" spans="2:3" x14ac:dyDescent="0.25">
      <c r="B44" s="2"/>
    </row>
    <row r="45" spans="2:3" x14ac:dyDescent="0.25">
      <c r="B45" s="2"/>
    </row>
    <row r="46" spans="2:3" x14ac:dyDescent="0.25">
      <c r="B46" s="2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Jeary</dc:creator>
  <cp:lastModifiedBy>Marcus Crowe</cp:lastModifiedBy>
  <cp:lastPrinted>2024-05-13T18:30:38Z</cp:lastPrinted>
  <dcterms:created xsi:type="dcterms:W3CDTF">2024-05-13T11:13:16Z</dcterms:created>
  <dcterms:modified xsi:type="dcterms:W3CDTF">2026-05-19T14:10:33Z</dcterms:modified>
</cp:coreProperties>
</file>